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20" i="1"/>
  <c r="C21" i="1"/>
  <c r="G14" i="1" l="1"/>
  <c r="G15" i="1"/>
  <c r="G16" i="1"/>
  <c r="G17" i="1"/>
  <c r="G18" i="1"/>
  <c r="G19" i="1"/>
  <c r="G20" i="1"/>
  <c r="G21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</calcChain>
</file>

<file path=xl/sharedStrings.xml><?xml version="1.0" encoding="utf-8"?>
<sst xmlns="http://schemas.openxmlformats.org/spreadsheetml/2006/main" count="42" uniqueCount="33">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</sst>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4">
          <cell r="E14" t="str">
            <v>Салат из белокачанной капусты</v>
          </cell>
          <cell r="F14">
            <v>80</v>
          </cell>
          <cell r="G14">
            <v>1</v>
          </cell>
          <cell r="H14">
            <v>6.1</v>
          </cell>
          <cell r="I14">
            <v>5.8</v>
          </cell>
          <cell r="J14">
            <v>81.5</v>
          </cell>
          <cell r="K14" t="str">
            <v>54-8з-2020</v>
          </cell>
        </row>
        <row r="15">
          <cell r="E15" t="str">
            <v>Свекольник (со сметаной)</v>
          </cell>
          <cell r="F15">
            <v>200</v>
          </cell>
          <cell r="G15">
            <v>1.79</v>
          </cell>
          <cell r="H15">
            <v>4.25</v>
          </cell>
          <cell r="I15">
            <v>10.69</v>
          </cell>
          <cell r="J15">
            <v>88.3</v>
          </cell>
          <cell r="K15" t="str">
            <v>54-18с</v>
          </cell>
        </row>
        <row r="16">
          <cell r="E16" t="str">
            <v>Котлета Куриная</v>
          </cell>
          <cell r="F16">
            <v>100</v>
          </cell>
          <cell r="G16">
            <v>10.8</v>
          </cell>
          <cell r="H16">
            <v>8.5</v>
          </cell>
          <cell r="I16">
            <v>7.1</v>
          </cell>
          <cell r="J16">
            <v>148.5</v>
          </cell>
          <cell r="K16" t="str">
            <v>пром</v>
          </cell>
        </row>
        <row r="17">
          <cell r="E17" t="str">
            <v>Макароны отварные</v>
          </cell>
          <cell r="F17">
            <v>150</v>
          </cell>
          <cell r="G17">
            <v>5.31</v>
          </cell>
          <cell r="H17">
            <v>5.52</v>
          </cell>
          <cell r="I17">
            <v>32.770000000000003</v>
          </cell>
          <cell r="J17">
            <v>202</v>
          </cell>
          <cell r="K17" t="str">
            <v>54-1г-2020</v>
          </cell>
        </row>
        <row r="18">
          <cell r="E18" t="str">
            <v>Компот из кураги</v>
          </cell>
          <cell r="F18">
            <v>200</v>
          </cell>
          <cell r="G18">
            <v>1.81</v>
          </cell>
          <cell r="H18">
            <v>0.1</v>
          </cell>
          <cell r="I18">
            <v>23.53</v>
          </cell>
          <cell r="J18">
            <v>102.2</v>
          </cell>
          <cell r="K18" t="str">
            <v>54-5хн-2020</v>
          </cell>
        </row>
        <row r="19">
          <cell r="E19" t="str">
            <v>Хлеб пшеничный</v>
          </cell>
          <cell r="F19">
            <v>25</v>
          </cell>
          <cell r="G19">
            <v>1.9</v>
          </cell>
          <cell r="H19">
            <v>0.2</v>
          </cell>
          <cell r="I19">
            <v>12.3</v>
          </cell>
          <cell r="J19">
            <v>58.6</v>
          </cell>
          <cell r="K19" t="str">
            <v>пром</v>
          </cell>
        </row>
        <row r="20">
          <cell r="E20" t="str">
            <v>Хлеб ржаной</v>
          </cell>
          <cell r="F20">
            <v>25</v>
          </cell>
          <cell r="G20">
            <v>1.65</v>
          </cell>
          <cell r="H20">
            <v>0.3</v>
          </cell>
          <cell r="I20">
            <v>8.35</v>
          </cell>
          <cell r="J20">
            <v>42.7</v>
          </cell>
          <cell r="K20" t="str">
            <v>пром</v>
          </cell>
        </row>
        <row r="21">
          <cell r="E21" t="str">
            <v>соус красный основной</v>
          </cell>
          <cell r="F21">
            <v>50</v>
          </cell>
          <cell r="G21">
            <v>1.64</v>
          </cell>
          <cell r="H21">
            <v>1.36</v>
          </cell>
          <cell r="I21">
            <v>4.4400000000000004</v>
          </cell>
          <cell r="J21">
            <v>36.549999999999997</v>
          </cell>
          <cell r="K21" t="str">
            <v>54-3соус-2020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6" max="6" width="10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tr">
        <f>[1]Лист1!K14</f>
        <v>54-8з-2020</v>
      </c>
      <c r="D14" s="36" t="str">
        <f>[1]Лист1!E14</f>
        <v>Салат из белокачанной капусты</v>
      </c>
      <c r="E14" s="21">
        <f>[1]Лист1!F14</f>
        <v>80</v>
      </c>
      <c r="F14" s="28"/>
      <c r="G14" s="28">
        <f>[1]Лист1!J14</f>
        <v>81.5</v>
      </c>
      <c r="H14" s="28">
        <f>[1]Лист1!G14</f>
        <v>1</v>
      </c>
      <c r="I14" s="28">
        <f>[1]Лист1!H14</f>
        <v>6.1</v>
      </c>
      <c r="J14" s="40">
        <f>[1]Лист1!I14</f>
        <v>5.8</v>
      </c>
    </row>
    <row r="15" spans="1:10" x14ac:dyDescent="0.25">
      <c r="A15" s="7"/>
      <c r="B15" s="1" t="s">
        <v>15</v>
      </c>
      <c r="C15" s="2" t="str">
        <f>[1]Лист1!K15</f>
        <v>54-18с</v>
      </c>
      <c r="D15" s="34" t="str">
        <f>[1]Лист1!E15</f>
        <v>Свекольник (со сметаной)</v>
      </c>
      <c r="E15" s="17">
        <f>[1]Лист1!F15</f>
        <v>200</v>
      </c>
      <c r="F15" s="26"/>
      <c r="G15" s="26">
        <f>[1]Лист1!J15</f>
        <v>88.3</v>
      </c>
      <c r="H15" s="26">
        <f>[1]Лист1!G15</f>
        <v>1.79</v>
      </c>
      <c r="I15" s="26">
        <f>[1]Лист1!H15</f>
        <v>4.25</v>
      </c>
      <c r="J15" s="41">
        <f>[1]Лист1!I15</f>
        <v>10.69</v>
      </c>
    </row>
    <row r="16" spans="1:10" x14ac:dyDescent="0.25">
      <c r="A16" s="7"/>
      <c r="B16" s="1" t="s">
        <v>16</v>
      </c>
      <c r="C16" s="2" t="str">
        <f>[1]Лист1!K16</f>
        <v>пром</v>
      </c>
      <c r="D16" s="34" t="str">
        <f>[1]Лист1!E16</f>
        <v>Котлета Куриная</v>
      </c>
      <c r="E16" s="17">
        <f>[1]Лист1!F16</f>
        <v>100</v>
      </c>
      <c r="F16" s="26"/>
      <c r="G16" s="26">
        <f>[1]Лист1!J16</f>
        <v>148.5</v>
      </c>
      <c r="H16" s="26">
        <f>[1]Лист1!G16</f>
        <v>10.8</v>
      </c>
      <c r="I16" s="26">
        <f>[1]Лист1!H16</f>
        <v>8.5</v>
      </c>
      <c r="J16" s="41">
        <f>[1]Лист1!I16</f>
        <v>7.1</v>
      </c>
    </row>
    <row r="17" spans="1:10" x14ac:dyDescent="0.25">
      <c r="A17" s="7"/>
      <c r="B17" s="1" t="s">
        <v>17</v>
      </c>
      <c r="C17" s="2" t="str">
        <f>[1]Лист1!K17</f>
        <v>54-1г-2020</v>
      </c>
      <c r="D17" s="34" t="str">
        <f>[1]Лист1!E17</f>
        <v>Макароны отварные</v>
      </c>
      <c r="E17" s="17">
        <f>[1]Лист1!F17</f>
        <v>150</v>
      </c>
      <c r="F17" s="26"/>
      <c r="G17" s="26">
        <f>[1]Лист1!J17</f>
        <v>202</v>
      </c>
      <c r="H17" s="26">
        <f>[1]Лист1!G17</f>
        <v>5.31</v>
      </c>
      <c r="I17" s="26">
        <f>[1]Лист1!H17</f>
        <v>5.52</v>
      </c>
      <c r="J17" s="41">
        <f>[1]Лист1!I17</f>
        <v>32.770000000000003</v>
      </c>
    </row>
    <row r="18" spans="1:10" x14ac:dyDescent="0.25">
      <c r="A18" s="7"/>
      <c r="B18" s="1" t="s">
        <v>26</v>
      </c>
      <c r="C18" s="2" t="str">
        <f>[1]Лист1!K18</f>
        <v>54-5хн-2020</v>
      </c>
      <c r="D18" s="34" t="str">
        <f>[1]Лист1!E18</f>
        <v>Компот из кураги</v>
      </c>
      <c r="E18" s="17">
        <f>[1]Лист1!F18</f>
        <v>200</v>
      </c>
      <c r="F18" s="26"/>
      <c r="G18" s="26">
        <f>[1]Лист1!J18</f>
        <v>102.2</v>
      </c>
      <c r="H18" s="26">
        <f>[1]Лист1!G18</f>
        <v>1.81</v>
      </c>
      <c r="I18" s="26">
        <f>[1]Лист1!H18</f>
        <v>0.1</v>
      </c>
      <c r="J18" s="41">
        <f>[1]Лист1!I18</f>
        <v>23.53</v>
      </c>
    </row>
    <row r="19" spans="1:10" x14ac:dyDescent="0.25">
      <c r="A19" s="7"/>
      <c r="B19" s="1" t="s">
        <v>22</v>
      </c>
      <c r="C19" s="2" t="str">
        <f>[1]Лист1!K19</f>
        <v>пром</v>
      </c>
      <c r="D19" s="34" t="str">
        <f>[1]Лист1!E19</f>
        <v>Хлеб пшеничный</v>
      </c>
      <c r="E19" s="17">
        <f>[1]Лист1!F19</f>
        <v>25</v>
      </c>
      <c r="F19" s="26"/>
      <c r="G19" s="26">
        <f>[1]Лист1!J19</f>
        <v>58.6</v>
      </c>
      <c r="H19" s="26">
        <f>[1]Лист1!G19</f>
        <v>1.9</v>
      </c>
      <c r="I19" s="26">
        <f>[1]Лист1!H19</f>
        <v>0.2</v>
      </c>
      <c r="J19" s="41">
        <f>[1]Лист1!I19</f>
        <v>12.3</v>
      </c>
    </row>
    <row r="20" spans="1:10" x14ac:dyDescent="0.25">
      <c r="A20" s="7"/>
      <c r="B20" s="1" t="s">
        <v>19</v>
      </c>
      <c r="C20" s="2" t="str">
        <f>[1]Лист1!K20</f>
        <v>пром</v>
      </c>
      <c r="D20" s="34" t="str">
        <f>[1]Лист1!E20</f>
        <v>Хлеб ржаной</v>
      </c>
      <c r="E20" s="17">
        <f>[1]Лист1!F20</f>
        <v>25</v>
      </c>
      <c r="F20" s="26"/>
      <c r="G20" s="26">
        <f>[1]Лист1!J20</f>
        <v>42.7</v>
      </c>
      <c r="H20" s="26">
        <f>[1]Лист1!G20</f>
        <v>1.65</v>
      </c>
      <c r="I20" s="26">
        <f>[1]Лист1!H20</f>
        <v>0.3</v>
      </c>
      <c r="J20" s="41">
        <f>[1]Лист1!I20</f>
        <v>8.35</v>
      </c>
    </row>
    <row r="21" spans="1:10" x14ac:dyDescent="0.25">
      <c r="A21" s="7"/>
      <c r="B21" s="29"/>
      <c r="C21" s="29" t="str">
        <f>[1]Лист1!K21</f>
        <v>54-3соус-2020</v>
      </c>
      <c r="D21" s="37" t="str">
        <f>[1]Лист1!E21</f>
        <v>соус красный основной</v>
      </c>
      <c r="E21" s="30">
        <f>[1]Лист1!F21</f>
        <v>50</v>
      </c>
      <c r="F21" s="31"/>
      <c r="G21" s="31">
        <f>[1]Лист1!J21</f>
        <v>36.549999999999997</v>
      </c>
      <c r="H21" s="31">
        <f>[1]Лист1!G21</f>
        <v>1.64</v>
      </c>
      <c r="I21" s="31">
        <f>[1]Лист1!H21</f>
        <v>1.36</v>
      </c>
      <c r="J21" s="31">
        <f>[1]Лист1!I21</f>
        <v>4.4400000000000004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2025-09-28T14:38:48Z</cp:lastPrinted>
  <dcterms:created xsi:type="dcterms:W3CDTF">2015-06-05T18:19:34Z</dcterms:created>
  <dcterms:modified xsi:type="dcterms:W3CDTF">2026-09-11T07:53:25Z</dcterms:modified>
</cp:coreProperties>
</file>