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B14" i="1"/>
  <c r="B15" i="1"/>
  <c r="B16" i="1"/>
  <c r="B17" i="1"/>
  <c r="B18" i="1"/>
  <c r="B19" i="1"/>
  <c r="B20" i="1"/>
  <c r="C14" i="1"/>
  <c r="C15" i="1"/>
  <c r="C16" i="1"/>
  <c r="C17" i="1"/>
  <c r="C18" i="1"/>
  <c r="C19" i="1"/>
  <c r="C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<sst xmlns="http://schemas.openxmlformats.org/spreadsheetml/2006/main" count="35" uniqueCount="28">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</sst>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66">
          <cell r="D166" t="str">
            <v>закуска</v>
          </cell>
          <cell r="E166" t="str">
            <v>Икра свекольная</v>
          </cell>
          <cell r="F166">
            <v>80</v>
          </cell>
          <cell r="G166">
            <v>1.8</v>
          </cell>
          <cell r="H166">
            <v>5.7</v>
          </cell>
          <cell r="I166">
            <v>9.1</v>
          </cell>
          <cell r="J166">
            <v>95.2</v>
          </cell>
          <cell r="K166" t="str">
            <v>54-15з-2020</v>
          </cell>
        </row>
        <row r="167">
          <cell r="D167" t="str">
            <v>1 блюдо</v>
          </cell>
          <cell r="E167" t="str">
            <v>Суп картофельный с макаронными изделиями</v>
          </cell>
          <cell r="F167">
            <v>200</v>
          </cell>
          <cell r="G167">
            <v>5.2</v>
          </cell>
          <cell r="H167">
            <v>2.8</v>
          </cell>
          <cell r="I167">
            <v>18.5</v>
          </cell>
          <cell r="J167">
            <v>119.6</v>
          </cell>
          <cell r="K167" t="str">
            <v>54-7с-2020</v>
          </cell>
        </row>
        <row r="168">
          <cell r="D168" t="str">
            <v>2 блюдо</v>
          </cell>
          <cell r="E168" t="str">
            <v>Рыба запеченная в сметанном соусе(минтай)</v>
          </cell>
          <cell r="F168">
            <v>100</v>
          </cell>
          <cell r="G168">
            <v>15.1</v>
          </cell>
          <cell r="H168">
            <v>20</v>
          </cell>
          <cell r="I168">
            <v>4.3</v>
          </cell>
          <cell r="J168">
            <v>258.3</v>
          </cell>
          <cell r="K168" t="str">
            <v>54-9р-2020</v>
          </cell>
        </row>
        <row r="169">
          <cell r="D169" t="str">
            <v>гарнир</v>
          </cell>
          <cell r="E169" t="str">
            <v>Картофельное пюре</v>
          </cell>
          <cell r="F169">
            <v>150</v>
          </cell>
          <cell r="G169">
            <v>3.1</v>
          </cell>
          <cell r="H169">
            <v>6.1</v>
          </cell>
          <cell r="I169">
            <v>19.8</v>
          </cell>
          <cell r="J169">
            <v>145.80000000000001</v>
          </cell>
          <cell r="K169" t="str">
            <v>54-11г-2020</v>
          </cell>
        </row>
        <row r="170">
          <cell r="D170" t="str">
            <v>напиток</v>
          </cell>
          <cell r="E170" t="str">
            <v>Сок фруктовый, ягодный</v>
          </cell>
          <cell r="F170">
            <v>200</v>
          </cell>
          <cell r="G170">
            <v>1</v>
          </cell>
          <cell r="H170">
            <v>0.2</v>
          </cell>
          <cell r="I170">
            <v>20.2</v>
          </cell>
          <cell r="J170">
            <v>86.6</v>
          </cell>
          <cell r="K170" t="str">
            <v>пром</v>
          </cell>
        </row>
        <row r="171">
          <cell r="D171" t="str">
            <v>хлеб бел.</v>
          </cell>
          <cell r="E171" t="str">
            <v>Хлеб пшеничный</v>
          </cell>
          <cell r="F171">
            <v>25</v>
          </cell>
          <cell r="G171">
            <v>1.9</v>
          </cell>
          <cell r="H171">
            <v>0.2</v>
          </cell>
          <cell r="I171">
            <v>12.3</v>
          </cell>
          <cell r="J171">
            <v>58.6</v>
          </cell>
          <cell r="K171" t="str">
            <v>пром</v>
          </cell>
        </row>
        <row r="172">
          <cell r="D172" t="str">
            <v>хлеб черн.</v>
          </cell>
          <cell r="E172" t="str">
            <v>Хлеб ржаной</v>
          </cell>
          <cell r="F172">
            <v>25</v>
          </cell>
          <cell r="G172">
            <v>1.65</v>
          </cell>
          <cell r="H172">
            <v>0.3</v>
          </cell>
          <cell r="I172">
            <v>8.35</v>
          </cell>
          <cell r="J172">
            <v>42.7</v>
          </cell>
          <cell r="K172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:J20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16</v>
      </c>
      <c r="F1" s="24"/>
      <c r="I1" t="s">
        <v>20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[1]Лист1!D166</f>
        <v>закуска</v>
      </c>
      <c r="C14" s="3" t="str">
        <f>[1]Лист1!K166</f>
        <v>54-15з-2020</v>
      </c>
      <c r="D14" s="36" t="str">
        <f>[1]Лист1!E166</f>
        <v>Икра свекольная</v>
      </c>
      <c r="E14" s="21">
        <f>[1]Лист1!F166</f>
        <v>80</v>
      </c>
      <c r="F14" s="28"/>
      <c r="G14" s="28">
        <f>[1]Лист1!J166</f>
        <v>95.2</v>
      </c>
      <c r="H14" s="28">
        <f>[1]Лист1!G166</f>
        <v>1.8</v>
      </c>
      <c r="I14" s="28">
        <f>[1]Лист1!H166</f>
        <v>5.7</v>
      </c>
      <c r="J14" s="40">
        <f>[1]Лист1!I166</f>
        <v>9.1</v>
      </c>
    </row>
    <row r="15" spans="1:10" ht="30" x14ac:dyDescent="0.25">
      <c r="A15" s="7"/>
      <c r="B15" s="1" t="str">
        <f>[1]Лист1!D167</f>
        <v>1 блюдо</v>
      </c>
      <c r="C15" s="2" t="str">
        <f>[1]Лист1!K167</f>
        <v>54-7с-2020</v>
      </c>
      <c r="D15" s="34" t="str">
        <f>[1]Лист1!E167</f>
        <v>Суп картофельный с макаронными изделиями</v>
      </c>
      <c r="E15" s="17">
        <f>[1]Лист1!F167</f>
        <v>200</v>
      </c>
      <c r="F15" s="26"/>
      <c r="G15" s="26">
        <f>[1]Лист1!J167</f>
        <v>119.6</v>
      </c>
      <c r="H15" s="26">
        <f>[1]Лист1!G167</f>
        <v>5.2</v>
      </c>
      <c r="I15" s="26">
        <f>[1]Лист1!H167</f>
        <v>2.8</v>
      </c>
      <c r="J15" s="41">
        <f>[1]Лист1!I167</f>
        <v>18.5</v>
      </c>
    </row>
    <row r="16" spans="1:10" ht="30" x14ac:dyDescent="0.25">
      <c r="A16" s="7"/>
      <c r="B16" s="1" t="str">
        <f>[1]Лист1!D168</f>
        <v>2 блюдо</v>
      </c>
      <c r="C16" s="2" t="str">
        <f>[1]Лист1!K168</f>
        <v>54-9р-2020</v>
      </c>
      <c r="D16" s="34" t="str">
        <f>[1]Лист1!E168</f>
        <v>Рыба запеченная в сметанном соусе(минтай)</v>
      </c>
      <c r="E16" s="17">
        <f>[1]Лист1!F168</f>
        <v>100</v>
      </c>
      <c r="F16" s="26"/>
      <c r="G16" s="26">
        <f>[1]Лист1!J168</f>
        <v>258.3</v>
      </c>
      <c r="H16" s="26">
        <f>[1]Лист1!G168</f>
        <v>15.1</v>
      </c>
      <c r="I16" s="26">
        <f>[1]Лист1!H168</f>
        <v>20</v>
      </c>
      <c r="J16" s="41">
        <f>[1]Лист1!I168</f>
        <v>4.3</v>
      </c>
    </row>
    <row r="17" spans="1:10" x14ac:dyDescent="0.25">
      <c r="A17" s="7"/>
      <c r="B17" s="1" t="str">
        <f>[1]Лист1!D169</f>
        <v>гарнир</v>
      </c>
      <c r="C17" s="2" t="str">
        <f>[1]Лист1!K169</f>
        <v>54-11г-2020</v>
      </c>
      <c r="D17" s="34" t="str">
        <f>[1]Лист1!E169</f>
        <v>Картофельное пюре</v>
      </c>
      <c r="E17" s="17">
        <f>[1]Лист1!F169</f>
        <v>150</v>
      </c>
      <c r="F17" s="26"/>
      <c r="G17" s="26">
        <f>[1]Лист1!J169</f>
        <v>145.80000000000001</v>
      </c>
      <c r="H17" s="26">
        <f>[1]Лист1!G169</f>
        <v>3.1</v>
      </c>
      <c r="I17" s="26">
        <f>[1]Лист1!H169</f>
        <v>6.1</v>
      </c>
      <c r="J17" s="41">
        <f>[1]Лист1!I169</f>
        <v>19.8</v>
      </c>
    </row>
    <row r="18" spans="1:10" x14ac:dyDescent="0.25">
      <c r="A18" s="7"/>
      <c r="B18" s="1" t="str">
        <f>[1]Лист1!D170</f>
        <v>напиток</v>
      </c>
      <c r="C18" s="2" t="str">
        <f>[1]Лист1!K170</f>
        <v>пром</v>
      </c>
      <c r="D18" s="34" t="str">
        <f>[1]Лист1!E170</f>
        <v>Сок фруктовый, ягодный</v>
      </c>
      <c r="E18" s="17">
        <f>[1]Лист1!F170</f>
        <v>200</v>
      </c>
      <c r="F18" s="26"/>
      <c r="G18" s="26">
        <f>[1]Лист1!J170</f>
        <v>86.6</v>
      </c>
      <c r="H18" s="26">
        <f>[1]Лист1!G170</f>
        <v>1</v>
      </c>
      <c r="I18" s="26">
        <f>[1]Лист1!H170</f>
        <v>0.2</v>
      </c>
      <c r="J18" s="41">
        <f>[1]Лист1!I170</f>
        <v>20.2</v>
      </c>
    </row>
    <row r="19" spans="1:10" x14ac:dyDescent="0.25">
      <c r="A19" s="7"/>
      <c r="B19" s="1" t="str">
        <f>[1]Лист1!D171</f>
        <v>хлеб бел.</v>
      </c>
      <c r="C19" s="2" t="str">
        <f>[1]Лист1!K171</f>
        <v>пром</v>
      </c>
      <c r="D19" s="34" t="str">
        <f>[1]Лист1!E171</f>
        <v>Хлеб пшеничный</v>
      </c>
      <c r="E19" s="17">
        <f>[1]Лист1!F171</f>
        <v>25</v>
      </c>
      <c r="F19" s="26"/>
      <c r="G19" s="26">
        <f>[1]Лист1!J171</f>
        <v>58.6</v>
      </c>
      <c r="H19" s="26">
        <f>[1]Лист1!G171</f>
        <v>1.9</v>
      </c>
      <c r="I19" s="26">
        <f>[1]Лист1!H171</f>
        <v>0.2</v>
      </c>
      <c r="J19" s="41">
        <f>[1]Лист1!I171</f>
        <v>12.3</v>
      </c>
    </row>
    <row r="20" spans="1:10" x14ac:dyDescent="0.25">
      <c r="A20" s="7"/>
      <c r="B20" s="1" t="str">
        <f>[1]Лист1!D172</f>
        <v>хлеб черн.</v>
      </c>
      <c r="C20" s="2" t="str">
        <f>[1]Лист1!K172</f>
        <v>пром</v>
      </c>
      <c r="D20" s="34" t="str">
        <f>[1]Лист1!E172</f>
        <v>Хлеб ржаной</v>
      </c>
      <c r="E20" s="17">
        <f>[1]Лист1!F172</f>
        <v>25</v>
      </c>
      <c r="F20" s="26"/>
      <c r="G20" s="26">
        <f>[1]Лист1!J172</f>
        <v>42.7</v>
      </c>
      <c r="H20" s="26">
        <f>[1]Лист1!G172</f>
        <v>1.65</v>
      </c>
      <c r="I20" s="26">
        <f>[1]Лист1!H172</f>
        <v>0.3</v>
      </c>
      <c r="J20" s="41">
        <f>[1]Лист1!I172</f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2025-09-21T08:15:42Z</cp:lastPrinted>
  <dcterms:created xsi:type="dcterms:W3CDTF">2015-06-05T18:19:34Z</dcterms:created>
  <dcterms:modified xsi:type="dcterms:W3CDTF">2026-09-11T07:52:22Z</dcterms:modified>
</cp:coreProperties>
</file>