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C14" i="1"/>
  <c r="C15" i="1"/>
  <c r="C16" i="1"/>
  <c r="C17" i="1"/>
  <c r="C18" i="1"/>
  <c r="C19" i="1"/>
  <c r="C20" i="1"/>
  <c r="C21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</calcChain>
</file>

<file path=xl/sharedStrings.xml><?xml version="1.0" encoding="utf-8"?>
<sst xmlns="http://schemas.openxmlformats.org/spreadsheetml/2006/main" count="42" uniqueCount="33">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</sst>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9">
          <cell r="E109" t="str">
            <v>Салат из белокачанной капусты</v>
          </cell>
          <cell r="F109">
            <v>80</v>
          </cell>
          <cell r="G109">
            <v>2.08</v>
          </cell>
          <cell r="H109">
            <v>8.1300000000000008</v>
          </cell>
          <cell r="I109">
            <v>8.57</v>
          </cell>
          <cell r="J109">
            <v>115.8</v>
          </cell>
          <cell r="K109" t="str">
            <v>54-7з-2020</v>
          </cell>
        </row>
        <row r="110">
          <cell r="E110" t="str">
            <v>Суп с рыбными консервами(горбуши)</v>
          </cell>
          <cell r="F110">
            <v>200</v>
          </cell>
          <cell r="G110">
            <v>7.91</v>
          </cell>
          <cell r="H110">
            <v>4.07</v>
          </cell>
          <cell r="I110">
            <v>12.42</v>
          </cell>
          <cell r="J110">
            <v>117.8</v>
          </cell>
          <cell r="K110" t="str">
            <v>54-12с-2020</v>
          </cell>
        </row>
        <row r="111">
          <cell r="E111" t="str">
            <v>Котлета куриная</v>
          </cell>
          <cell r="F111">
            <v>100</v>
          </cell>
          <cell r="G111">
            <v>10.8</v>
          </cell>
          <cell r="H111">
            <v>8.5</v>
          </cell>
          <cell r="I111">
            <v>7.1</v>
          </cell>
          <cell r="J111">
            <v>148.5</v>
          </cell>
          <cell r="K111" t="str">
            <v>пром</v>
          </cell>
        </row>
        <row r="112">
          <cell r="E112" t="str">
            <v>Макароны отварные</v>
          </cell>
          <cell r="F112">
            <v>150</v>
          </cell>
          <cell r="G112">
            <v>5.31</v>
          </cell>
          <cell r="H112">
            <v>5.52</v>
          </cell>
          <cell r="I112">
            <v>32.770000000000003</v>
          </cell>
          <cell r="J112">
            <v>202</v>
          </cell>
          <cell r="K112" t="str">
            <v>54-1г-2020</v>
          </cell>
        </row>
        <row r="113">
          <cell r="E113" t="str">
            <v>Компот из вишни</v>
          </cell>
          <cell r="F113">
            <v>200</v>
          </cell>
          <cell r="G113">
            <v>0.3</v>
          </cell>
          <cell r="H113">
            <v>7.0000000000000007E-2</v>
          </cell>
          <cell r="I113">
            <v>10.23</v>
          </cell>
          <cell r="J113">
            <v>42.8</v>
          </cell>
          <cell r="K113" t="str">
            <v>54-6хн</v>
          </cell>
        </row>
        <row r="114">
          <cell r="E114" t="str">
            <v>Хлеб пшеничный</v>
          </cell>
          <cell r="F114">
            <v>25</v>
          </cell>
          <cell r="G114">
            <v>1.9</v>
          </cell>
          <cell r="H114">
            <v>0.2</v>
          </cell>
          <cell r="I114">
            <v>12.3</v>
          </cell>
          <cell r="J114">
            <v>58.6</v>
          </cell>
          <cell r="K114" t="str">
            <v>пром</v>
          </cell>
        </row>
        <row r="115">
          <cell r="E115" t="str">
            <v>Хлеб ржаной</v>
          </cell>
          <cell r="F115">
            <v>25</v>
          </cell>
          <cell r="G115">
            <v>1.65</v>
          </cell>
          <cell r="H115">
            <v>0.3</v>
          </cell>
          <cell r="I115">
            <v>8.35</v>
          </cell>
          <cell r="J115">
            <v>42.7</v>
          </cell>
          <cell r="K115" t="str">
            <v>пром</v>
          </cell>
        </row>
        <row r="116">
          <cell r="E116" t="str">
            <v>соус красный основной</v>
          </cell>
          <cell r="F116">
            <v>50</v>
          </cell>
          <cell r="G116">
            <v>1.6</v>
          </cell>
          <cell r="H116">
            <v>1.4</v>
          </cell>
          <cell r="I116">
            <v>4.45</v>
          </cell>
          <cell r="J116">
            <v>36.5</v>
          </cell>
          <cell r="K116" t="str">
            <v>54-3соус-2020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tr">
        <f>[1]Лист1!K109</f>
        <v>54-7з-2020</v>
      </c>
      <c r="D14" s="36" t="str">
        <f>[1]Лист1!E109</f>
        <v>Салат из белокачанной капусты</v>
      </c>
      <c r="E14" s="21">
        <f>[1]Лист1!F109</f>
        <v>80</v>
      </c>
      <c r="F14" s="28"/>
      <c r="G14" s="28">
        <f>[1]Лист1!J109</f>
        <v>115.8</v>
      </c>
      <c r="H14" s="28">
        <f>[1]Лист1!G109</f>
        <v>2.08</v>
      </c>
      <c r="I14" s="28">
        <f>[1]Лист1!H109</f>
        <v>8.1300000000000008</v>
      </c>
      <c r="J14" s="40">
        <f>[1]Лист1!I109</f>
        <v>8.57</v>
      </c>
    </row>
    <row r="15" spans="1:10" x14ac:dyDescent="0.25">
      <c r="A15" s="7"/>
      <c r="B15" s="1" t="s">
        <v>15</v>
      </c>
      <c r="C15" s="2" t="str">
        <f>[1]Лист1!K110</f>
        <v>54-12с-2020</v>
      </c>
      <c r="D15" s="34" t="str">
        <f>[1]Лист1!E110</f>
        <v>Суп с рыбными консервами(горбуши)</v>
      </c>
      <c r="E15" s="17">
        <f>[1]Лист1!F110</f>
        <v>200</v>
      </c>
      <c r="F15" s="26"/>
      <c r="G15" s="26">
        <f>[1]Лист1!J110</f>
        <v>117.8</v>
      </c>
      <c r="H15" s="26">
        <f>[1]Лист1!G110</f>
        <v>7.91</v>
      </c>
      <c r="I15" s="26">
        <f>[1]Лист1!H110</f>
        <v>4.07</v>
      </c>
      <c r="J15" s="41">
        <f>[1]Лист1!I110</f>
        <v>12.42</v>
      </c>
    </row>
    <row r="16" spans="1:10" x14ac:dyDescent="0.25">
      <c r="A16" s="7"/>
      <c r="B16" s="1" t="s">
        <v>16</v>
      </c>
      <c r="C16" s="2" t="str">
        <f>[1]Лист1!K111</f>
        <v>пром</v>
      </c>
      <c r="D16" s="34" t="str">
        <f>[1]Лист1!E111</f>
        <v>Котлета куриная</v>
      </c>
      <c r="E16" s="17">
        <f>[1]Лист1!F111</f>
        <v>100</v>
      </c>
      <c r="F16" s="26"/>
      <c r="G16" s="26">
        <f>[1]Лист1!J111</f>
        <v>148.5</v>
      </c>
      <c r="H16" s="26">
        <f>[1]Лист1!G111</f>
        <v>10.8</v>
      </c>
      <c r="I16" s="26">
        <f>[1]Лист1!H111</f>
        <v>8.5</v>
      </c>
      <c r="J16" s="41">
        <f>[1]Лист1!I111</f>
        <v>7.1</v>
      </c>
    </row>
    <row r="17" spans="1:10" x14ac:dyDescent="0.25">
      <c r="A17" s="7"/>
      <c r="B17" s="1" t="s">
        <v>17</v>
      </c>
      <c r="C17" s="2" t="str">
        <f>[1]Лист1!K112</f>
        <v>54-1г-2020</v>
      </c>
      <c r="D17" s="34" t="str">
        <f>[1]Лист1!E112</f>
        <v>Макароны отварные</v>
      </c>
      <c r="E17" s="17">
        <f>[1]Лист1!F112</f>
        <v>150</v>
      </c>
      <c r="F17" s="26"/>
      <c r="G17" s="26">
        <f>[1]Лист1!J112</f>
        <v>202</v>
      </c>
      <c r="H17" s="26">
        <f>[1]Лист1!G112</f>
        <v>5.31</v>
      </c>
      <c r="I17" s="26">
        <f>[1]Лист1!H112</f>
        <v>5.52</v>
      </c>
      <c r="J17" s="41">
        <f>[1]Лист1!I112</f>
        <v>32.770000000000003</v>
      </c>
    </row>
    <row r="18" spans="1:10" x14ac:dyDescent="0.25">
      <c r="A18" s="7"/>
      <c r="B18" s="1" t="s">
        <v>26</v>
      </c>
      <c r="C18" s="2" t="str">
        <f>[1]Лист1!K113</f>
        <v>54-6хн</v>
      </c>
      <c r="D18" s="34" t="str">
        <f>[1]Лист1!E113</f>
        <v>Компот из вишни</v>
      </c>
      <c r="E18" s="17">
        <f>[1]Лист1!F113</f>
        <v>200</v>
      </c>
      <c r="F18" s="26"/>
      <c r="G18" s="26">
        <f>[1]Лист1!J113</f>
        <v>42.8</v>
      </c>
      <c r="H18" s="26">
        <f>[1]Лист1!G113</f>
        <v>0.3</v>
      </c>
      <c r="I18" s="26">
        <f>[1]Лист1!H113</f>
        <v>7.0000000000000007E-2</v>
      </c>
      <c r="J18" s="41">
        <f>[1]Лист1!I113</f>
        <v>10.23</v>
      </c>
    </row>
    <row r="19" spans="1:10" x14ac:dyDescent="0.25">
      <c r="A19" s="7"/>
      <c r="B19" s="1" t="s">
        <v>22</v>
      </c>
      <c r="C19" s="2" t="str">
        <f>[1]Лист1!K114</f>
        <v>пром</v>
      </c>
      <c r="D19" s="34" t="str">
        <f>[1]Лист1!E114</f>
        <v>Хлеб пшеничный</v>
      </c>
      <c r="E19" s="17">
        <f>[1]Лист1!F114</f>
        <v>25</v>
      </c>
      <c r="F19" s="26"/>
      <c r="G19" s="26">
        <f>[1]Лист1!J114</f>
        <v>58.6</v>
      </c>
      <c r="H19" s="26">
        <f>[1]Лист1!G114</f>
        <v>1.9</v>
      </c>
      <c r="I19" s="26">
        <f>[1]Лист1!H114</f>
        <v>0.2</v>
      </c>
      <c r="J19" s="41">
        <f>[1]Лист1!I114</f>
        <v>12.3</v>
      </c>
    </row>
    <row r="20" spans="1:10" x14ac:dyDescent="0.25">
      <c r="A20" s="7"/>
      <c r="B20" s="1" t="s">
        <v>19</v>
      </c>
      <c r="C20" s="2" t="str">
        <f>[1]Лист1!K115</f>
        <v>пром</v>
      </c>
      <c r="D20" s="34" t="str">
        <f>[1]Лист1!E115</f>
        <v>Хлеб ржаной</v>
      </c>
      <c r="E20" s="17">
        <f>[1]Лист1!F115</f>
        <v>25</v>
      </c>
      <c r="F20" s="26"/>
      <c r="G20" s="26">
        <f>[1]Лист1!J115</f>
        <v>42.7</v>
      </c>
      <c r="H20" s="26">
        <f>[1]Лист1!G115</f>
        <v>1.65</v>
      </c>
      <c r="I20" s="26">
        <f>[1]Лист1!H115</f>
        <v>0.3</v>
      </c>
      <c r="J20" s="41">
        <f>[1]Лист1!I115</f>
        <v>8.35</v>
      </c>
    </row>
    <row r="21" spans="1:10" x14ac:dyDescent="0.25">
      <c r="A21" s="7"/>
      <c r="B21" s="29"/>
      <c r="C21" s="29" t="str">
        <f>[1]Лист1!K116</f>
        <v>54-3соус-2020</v>
      </c>
      <c r="D21" s="37" t="str">
        <f>[1]Лист1!E116</f>
        <v>соус красный основной</v>
      </c>
      <c r="E21" s="30">
        <f>[1]Лист1!F116</f>
        <v>50</v>
      </c>
      <c r="F21" s="31"/>
      <c r="G21" s="31">
        <f>[1]Лист1!J116</f>
        <v>36.5</v>
      </c>
      <c r="H21" s="31">
        <f>[1]Лист1!G116</f>
        <v>1.6</v>
      </c>
      <c r="I21" s="31">
        <f>[1]Лист1!H116</f>
        <v>1.4</v>
      </c>
      <c r="J21" s="42">
        <f>[1]Лист1!I116</f>
        <v>4.45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2025-09-21T07:10:58Z</cp:lastPrinted>
  <dcterms:created xsi:type="dcterms:W3CDTF">2015-06-05T18:19:34Z</dcterms:created>
  <dcterms:modified xsi:type="dcterms:W3CDTF">2026-09-11T07:51:47Z</dcterms:modified>
</cp:coreProperties>
</file>