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B14" i="1"/>
  <c r="B15" i="1"/>
  <c r="B16" i="1"/>
  <c r="B17" i="1"/>
  <c r="B18" i="1"/>
  <c r="B19" i="1"/>
  <c r="B20" i="1"/>
  <c r="C14" i="1"/>
  <c r="C15" i="1"/>
  <c r="C16" i="1"/>
  <c r="C17" i="1"/>
  <c r="C18" i="1"/>
  <c r="C19" i="1"/>
  <c r="C20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</calcChain>
</file>

<file path=xl/sharedStrings.xml><?xml version="1.0" encoding="utf-8"?>
<sst xmlns="http://schemas.openxmlformats.org/spreadsheetml/2006/main" count="35" uniqueCount="28">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</sst>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90">
          <cell r="D90" t="str">
            <v>закуска</v>
          </cell>
          <cell r="E90" t="str">
            <v>Салат из свежих огурцов с луком</v>
          </cell>
          <cell r="F90">
            <v>100</v>
          </cell>
          <cell r="G90">
            <v>0.8</v>
          </cell>
          <cell r="H90">
            <v>6.1</v>
          </cell>
          <cell r="I90">
            <v>2.6</v>
          </cell>
          <cell r="J90">
            <v>69</v>
          </cell>
          <cell r="K90">
            <v>15</v>
          </cell>
        </row>
        <row r="91">
          <cell r="D91" t="str">
            <v>1 блюдо</v>
          </cell>
          <cell r="E91" t="str">
            <v>Суп Крестьянский с крупой (рисовой)</v>
          </cell>
          <cell r="F91">
            <v>250</v>
          </cell>
          <cell r="G91">
            <v>1.97</v>
          </cell>
          <cell r="H91">
            <v>2.71</v>
          </cell>
          <cell r="I91">
            <v>12.11</v>
          </cell>
          <cell r="J91">
            <v>85.75</v>
          </cell>
          <cell r="K91">
            <v>78</v>
          </cell>
        </row>
        <row r="92">
          <cell r="D92" t="str">
            <v>2 блюдо</v>
          </cell>
          <cell r="E92" t="str">
            <v>Рыба тушенная в томате с овощами(минтай)</v>
          </cell>
          <cell r="F92">
            <v>100</v>
          </cell>
          <cell r="G92">
            <v>13.84</v>
          </cell>
          <cell r="H92">
            <v>7.41</v>
          </cell>
          <cell r="I92">
            <v>6.29</v>
          </cell>
          <cell r="J92">
            <v>147.13999999999999</v>
          </cell>
          <cell r="K92" t="str">
            <v>5411р-2020</v>
          </cell>
        </row>
        <row r="93">
          <cell r="D93" t="str">
            <v>гарнир</v>
          </cell>
          <cell r="E93" t="str">
            <v>Картофельное пюре</v>
          </cell>
          <cell r="F93">
            <v>150</v>
          </cell>
          <cell r="G93">
            <v>3.1</v>
          </cell>
          <cell r="H93">
            <v>6.1</v>
          </cell>
          <cell r="I93">
            <v>19.8</v>
          </cell>
          <cell r="J93">
            <v>145.80000000000001</v>
          </cell>
          <cell r="K93" t="str">
            <v>54-11г-2020</v>
          </cell>
        </row>
        <row r="94">
          <cell r="D94" t="str">
            <v>напиток</v>
          </cell>
          <cell r="E94" t="str">
            <v>Компот из смеси сухофруктов</v>
          </cell>
          <cell r="F94">
            <v>200</v>
          </cell>
          <cell r="G94">
            <v>0.47</v>
          </cell>
          <cell r="H94">
            <v>0</v>
          </cell>
          <cell r="I94">
            <v>19.78</v>
          </cell>
          <cell r="J94">
            <v>81</v>
          </cell>
          <cell r="K94" t="str">
            <v>54-1хн-2020</v>
          </cell>
        </row>
        <row r="95">
          <cell r="D95" t="str">
            <v>хлеб бел.</v>
          </cell>
          <cell r="E95" t="str">
            <v>Хлеб пшеничный</v>
          </cell>
          <cell r="F95">
            <v>25</v>
          </cell>
          <cell r="G95">
            <v>1.9</v>
          </cell>
          <cell r="H95">
            <v>0.2</v>
          </cell>
          <cell r="I95">
            <v>12.3</v>
          </cell>
          <cell r="J95">
            <v>58.6</v>
          </cell>
          <cell r="K95" t="str">
            <v>пром</v>
          </cell>
        </row>
        <row r="96">
          <cell r="D96" t="str">
            <v>хлеб черн.</v>
          </cell>
          <cell r="E96" t="str">
            <v>Хлеб ржаной</v>
          </cell>
          <cell r="F96">
            <v>25</v>
          </cell>
          <cell r="G96">
            <v>1.65</v>
          </cell>
          <cell r="H96">
            <v>0.3</v>
          </cell>
          <cell r="I96">
            <v>8.35</v>
          </cell>
          <cell r="J96">
            <v>42.7</v>
          </cell>
          <cell r="K96" t="str">
            <v>пром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4" sqref="F14:F20"/>
    </sheetView>
  </sheetViews>
  <sheetFormatPr defaultRowHeight="15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16</v>
      </c>
      <c r="F1" s="24"/>
      <c r="I1" t="s">
        <v>20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15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tr">
        <f>[1]Лист1!D90</f>
        <v>закуска</v>
      </c>
      <c r="C14" s="40">
        <f>[1]Лист1!K90</f>
        <v>15</v>
      </c>
      <c r="D14" s="36" t="str">
        <f>[1]Лист1!E90</f>
        <v>Салат из свежих огурцов с луком</v>
      </c>
      <c r="E14" s="21">
        <f>[1]Лист1!F90</f>
        <v>100</v>
      </c>
      <c r="F14" s="28"/>
      <c r="G14" s="28">
        <f>[1]Лист1!J90</f>
        <v>69</v>
      </c>
      <c r="H14" s="28">
        <f>[1]Лист1!G90</f>
        <v>0.8</v>
      </c>
      <c r="I14" s="28">
        <f>[1]Лист1!H90</f>
        <v>6.1</v>
      </c>
      <c r="J14" s="42">
        <f>[1]Лист1!I90</f>
        <v>2.6</v>
      </c>
    </row>
    <row r="15" spans="1:10" x14ac:dyDescent="0.25">
      <c r="A15" s="7"/>
      <c r="B15" s="1" t="str">
        <f>[1]Лист1!D91</f>
        <v>1 блюдо</v>
      </c>
      <c r="C15" s="41">
        <f>[1]Лист1!K91</f>
        <v>78</v>
      </c>
      <c r="D15" s="34" t="str">
        <f>[1]Лист1!E91</f>
        <v>Суп Крестьянский с крупой (рисовой)</v>
      </c>
      <c r="E15" s="17">
        <f>[1]Лист1!F91</f>
        <v>250</v>
      </c>
      <c r="F15" s="26"/>
      <c r="G15" s="26">
        <f>[1]Лист1!J91</f>
        <v>85.75</v>
      </c>
      <c r="H15" s="26">
        <f>[1]Лист1!G91</f>
        <v>1.97</v>
      </c>
      <c r="I15" s="26">
        <f>[1]Лист1!H91</f>
        <v>2.71</v>
      </c>
      <c r="J15" s="43">
        <f>[1]Лист1!I91</f>
        <v>12.11</v>
      </c>
    </row>
    <row r="16" spans="1:10" ht="30" x14ac:dyDescent="0.25">
      <c r="A16" s="7"/>
      <c r="B16" s="1" t="str">
        <f>[1]Лист1!D92</f>
        <v>2 блюдо</v>
      </c>
      <c r="C16" s="41" t="str">
        <f>[1]Лист1!K92</f>
        <v>5411р-2020</v>
      </c>
      <c r="D16" s="34" t="str">
        <f>[1]Лист1!E92</f>
        <v>Рыба тушенная в томате с овощами(минтай)</v>
      </c>
      <c r="E16" s="17">
        <f>[1]Лист1!F92</f>
        <v>100</v>
      </c>
      <c r="F16" s="26"/>
      <c r="G16" s="26">
        <f>[1]Лист1!J92</f>
        <v>147.13999999999999</v>
      </c>
      <c r="H16" s="26">
        <f>[1]Лист1!G92</f>
        <v>13.84</v>
      </c>
      <c r="I16" s="26">
        <f>[1]Лист1!H92</f>
        <v>7.41</v>
      </c>
      <c r="J16" s="43">
        <f>[1]Лист1!I92</f>
        <v>6.29</v>
      </c>
    </row>
    <row r="17" spans="1:10" x14ac:dyDescent="0.25">
      <c r="A17" s="7"/>
      <c r="B17" s="1" t="str">
        <f>[1]Лист1!D93</f>
        <v>гарнир</v>
      </c>
      <c r="C17" s="41" t="str">
        <f>[1]Лист1!K93</f>
        <v>54-11г-2020</v>
      </c>
      <c r="D17" s="34" t="str">
        <f>[1]Лист1!E93</f>
        <v>Картофельное пюре</v>
      </c>
      <c r="E17" s="17">
        <f>[1]Лист1!F93</f>
        <v>150</v>
      </c>
      <c r="F17" s="26"/>
      <c r="G17" s="26">
        <f>[1]Лист1!J93</f>
        <v>145.80000000000001</v>
      </c>
      <c r="H17" s="26">
        <f>[1]Лист1!G93</f>
        <v>3.1</v>
      </c>
      <c r="I17" s="26">
        <f>[1]Лист1!H93</f>
        <v>6.1</v>
      </c>
      <c r="J17" s="43">
        <f>[1]Лист1!I93</f>
        <v>19.8</v>
      </c>
    </row>
    <row r="18" spans="1:10" x14ac:dyDescent="0.25">
      <c r="A18" s="7"/>
      <c r="B18" s="1" t="str">
        <f>[1]Лист1!D94</f>
        <v>напиток</v>
      </c>
      <c r="C18" s="41" t="str">
        <f>[1]Лист1!K94</f>
        <v>54-1хн-2020</v>
      </c>
      <c r="D18" s="34" t="str">
        <f>[1]Лист1!E94</f>
        <v>Компот из смеси сухофруктов</v>
      </c>
      <c r="E18" s="17">
        <f>[1]Лист1!F94</f>
        <v>200</v>
      </c>
      <c r="F18" s="26"/>
      <c r="G18" s="26">
        <f>[1]Лист1!J94</f>
        <v>81</v>
      </c>
      <c r="H18" s="26">
        <f>[1]Лист1!G94</f>
        <v>0.47</v>
      </c>
      <c r="I18" s="26">
        <f>[1]Лист1!H94</f>
        <v>0</v>
      </c>
      <c r="J18" s="43">
        <f>[1]Лист1!I94</f>
        <v>19.78</v>
      </c>
    </row>
    <row r="19" spans="1:10" x14ac:dyDescent="0.25">
      <c r="A19" s="7"/>
      <c r="B19" s="1" t="str">
        <f>[1]Лист1!D95</f>
        <v>хлеб бел.</v>
      </c>
      <c r="C19" s="41" t="str">
        <f>[1]Лист1!K95</f>
        <v>пром</v>
      </c>
      <c r="D19" s="34" t="str">
        <f>[1]Лист1!E95</f>
        <v>Хлеб пшеничный</v>
      </c>
      <c r="E19" s="17">
        <f>[1]Лист1!F95</f>
        <v>25</v>
      </c>
      <c r="F19" s="26"/>
      <c r="G19" s="26">
        <f>[1]Лист1!J95</f>
        <v>58.6</v>
      </c>
      <c r="H19" s="26">
        <f>[1]Лист1!G95</f>
        <v>1.9</v>
      </c>
      <c r="I19" s="26">
        <f>[1]Лист1!H95</f>
        <v>0.2</v>
      </c>
      <c r="J19" s="43">
        <f>[1]Лист1!I95</f>
        <v>12.3</v>
      </c>
    </row>
    <row r="20" spans="1:10" x14ac:dyDescent="0.25">
      <c r="A20" s="7"/>
      <c r="B20" s="1" t="str">
        <f>[1]Лист1!D96</f>
        <v>хлеб черн.</v>
      </c>
      <c r="C20" s="41" t="str">
        <f>[1]Лист1!K96</f>
        <v>пром</v>
      </c>
      <c r="D20" s="34" t="str">
        <f>[1]Лист1!E96</f>
        <v>Хлеб ржаной</v>
      </c>
      <c r="E20" s="17">
        <f>[1]Лист1!F96</f>
        <v>25</v>
      </c>
      <c r="F20" s="26"/>
      <c r="G20" s="26">
        <f>[1]Лист1!J96</f>
        <v>42.7</v>
      </c>
      <c r="H20" s="26">
        <f>[1]Лист1!G96</f>
        <v>1.65</v>
      </c>
      <c r="I20" s="26">
        <f>[1]Лист1!H96</f>
        <v>0.3</v>
      </c>
      <c r="J20" s="43">
        <f>[1]Лист1!I96</f>
        <v>8.35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2025-09-14T09:29:55Z</cp:lastPrinted>
  <dcterms:created xsi:type="dcterms:W3CDTF">2015-06-05T18:19:34Z</dcterms:created>
  <dcterms:modified xsi:type="dcterms:W3CDTF">2026-09-11T07:51:34Z</dcterms:modified>
</cp:coreProperties>
</file>